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SINENSIA\ECLORE\Tarif\"/>
    </mc:Choice>
  </mc:AlternateContent>
  <xr:revisionPtr revIDLastSave="0" documentId="13_ncr:1_{3802B8D9-0554-4AD7-AC2A-C16B3204CE54}" xr6:coauthVersionLast="47" xr6:coauthVersionMax="47" xr10:uidLastSave="{00000000-0000-0000-0000-000000000000}"/>
  <bookViews>
    <workbookView xWindow="-120" yWindow="-120" windowWidth="20730" windowHeight="11160" xr2:uid="{DD4D7A6C-75FE-4A88-BF37-BF3F0AFD5189}"/>
  </bookViews>
  <sheets>
    <sheet name="Feuil1" sheetId="1" r:id="rId1"/>
  </sheets>
  <definedNames>
    <definedName name="_xlnm.Print_Titles" localSheetId="0">Feuil1!$1:$3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87" i="1" s="1"/>
  <c r="E89" i="1" s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86" i="1"/>
  <c r="M85" i="1"/>
  <c r="M84" i="1"/>
  <c r="M83" i="1"/>
  <c r="M82" i="1"/>
  <c r="M81" i="1"/>
  <c r="M80" i="1"/>
  <c r="M79" i="1"/>
  <c r="M67" i="1"/>
  <c r="M74" i="1"/>
  <c r="M63" i="1"/>
  <c r="M64" i="1"/>
  <c r="M70" i="1"/>
  <c r="M68" i="1"/>
  <c r="M66" i="1"/>
  <c r="M76" i="1"/>
  <c r="M77" i="1"/>
  <c r="M65" i="1"/>
  <c r="M75" i="1"/>
  <c r="M61" i="1"/>
  <c r="M58" i="1"/>
  <c r="M73" i="1"/>
  <c r="M59" i="1"/>
  <c r="M55" i="1"/>
  <c r="M56" i="1"/>
  <c r="M69" i="1"/>
  <c r="M71" i="1"/>
  <c r="M78" i="1"/>
  <c r="M57" i="1"/>
  <c r="M72" i="1"/>
  <c r="M62" i="1"/>
  <c r="M60" i="1"/>
  <c r="M17" i="1"/>
  <c r="M24" i="1"/>
  <c r="M13" i="1"/>
  <c r="M14" i="1"/>
  <c r="M20" i="1"/>
  <c r="M18" i="1"/>
  <c r="M16" i="1"/>
  <c r="M26" i="1"/>
  <c r="M27" i="1"/>
  <c r="M15" i="1"/>
  <c r="M25" i="1"/>
  <c r="M11" i="1"/>
  <c r="M8" i="1"/>
  <c r="M23" i="1"/>
  <c r="M9" i="1"/>
  <c r="M5" i="1"/>
  <c r="M6" i="1"/>
  <c r="M19" i="1"/>
  <c r="M21" i="1"/>
  <c r="M28" i="1"/>
  <c r="M7" i="1"/>
  <c r="M22" i="1"/>
  <c r="M12" i="1"/>
  <c r="M10" i="1"/>
  <c r="L3" i="1"/>
  <c r="L87" i="1" s="1"/>
  <c r="L89" i="1" s="1"/>
  <c r="K3" i="1"/>
  <c r="K87" i="1" s="1"/>
  <c r="K89" i="1" s="1"/>
  <c r="J3" i="1"/>
  <c r="J87" i="1" s="1"/>
  <c r="J89" i="1" s="1"/>
  <c r="I3" i="1"/>
  <c r="I87" i="1" s="1"/>
  <c r="I89" i="1" s="1"/>
  <c r="H3" i="1"/>
  <c r="H87" i="1" s="1"/>
  <c r="H89" i="1" s="1"/>
  <c r="G3" i="1"/>
  <c r="G87" i="1" s="1"/>
  <c r="G89" i="1" s="1"/>
  <c r="F3" i="1"/>
  <c r="F87" i="1" s="1"/>
  <c r="F89" i="1" s="1"/>
  <c r="M89" i="1" l="1"/>
  <c r="M3" i="1"/>
  <c r="M87" i="1" l="1"/>
  <c r="J91" i="1"/>
</calcChain>
</file>

<file path=xl/sharedStrings.xml><?xml version="1.0" encoding="utf-8"?>
<sst xmlns="http://schemas.openxmlformats.org/spreadsheetml/2006/main" count="258" uniqueCount="102">
  <si>
    <t>Catégorie</t>
  </si>
  <si>
    <t>Nom du produit</t>
  </si>
  <si>
    <t>Saveur</t>
  </si>
  <si>
    <t>Détox &amp; Equilibre</t>
  </si>
  <si>
    <t>Tisane</t>
  </si>
  <si>
    <t>Menthe</t>
  </si>
  <si>
    <t>Détox &amp; Tonic</t>
  </si>
  <si>
    <t>Gingembre-citronnelle</t>
  </si>
  <si>
    <t>Pause Détente</t>
  </si>
  <si>
    <t>Citron-cannelle</t>
  </si>
  <si>
    <t>Bien-être Féminin</t>
  </si>
  <si>
    <t>Fruitée</t>
  </si>
  <si>
    <t>Tisane du Jardin</t>
  </si>
  <si>
    <t>Verveine-menthe</t>
  </si>
  <si>
    <t>Menthe Royale</t>
  </si>
  <si>
    <t>Tisane aux épices</t>
  </si>
  <si>
    <t>Menthe épicée</t>
  </si>
  <si>
    <t>Infusion Chaï</t>
  </si>
  <si>
    <t>Epicée</t>
  </si>
  <si>
    <t>Bien-être du Ventre</t>
  </si>
  <si>
    <t>Gingembre épicé</t>
  </si>
  <si>
    <t>Ayurveda Curcuma</t>
  </si>
  <si>
    <t>Curcuma épicé</t>
  </si>
  <si>
    <t>Cocooning &amp; Réconfort</t>
  </si>
  <si>
    <t>Cannelle épicée</t>
  </si>
  <si>
    <t>Rouge d'Amour</t>
  </si>
  <si>
    <t>Rooibos</t>
  </si>
  <si>
    <t>Amande-cannelle</t>
  </si>
  <si>
    <t>Coco Bissap</t>
  </si>
  <si>
    <t>Infusion fruitée</t>
  </si>
  <si>
    <t>Coco-mangue-hibiscus</t>
  </si>
  <si>
    <t>Détox &amp; Ligne</t>
  </si>
  <si>
    <t>Thé vert &amp; plantes</t>
  </si>
  <si>
    <t>Citron</t>
  </si>
  <si>
    <t>Sport &amp; Récupération</t>
  </si>
  <si>
    <t>Maté &amp; plantes</t>
  </si>
  <si>
    <t>Energie &amp; Concentration</t>
  </si>
  <si>
    <t>Guayusa &amp; plantes</t>
  </si>
  <si>
    <t>Menthe-orange</t>
  </si>
  <si>
    <t>Thé vert Chaï</t>
  </si>
  <si>
    <t>Thé vert aux épices</t>
  </si>
  <si>
    <t>Epicé</t>
  </si>
  <si>
    <t>Thé noir Chaï</t>
  </si>
  <si>
    <t>Thé noir aux épices</t>
  </si>
  <si>
    <t>French Earl Grey</t>
  </si>
  <si>
    <t>Thé noir</t>
  </si>
  <si>
    <t>Bergamote</t>
  </si>
  <si>
    <t>Happy Darjeeling</t>
  </si>
  <si>
    <t>Thé noir nature</t>
  </si>
  <si>
    <t>Thé noir fruité</t>
  </si>
  <si>
    <t>Lapsang Souchong</t>
  </si>
  <si>
    <t>Thé noir fumé</t>
  </si>
  <si>
    <t>Doux Jasmin</t>
  </si>
  <si>
    <t>Thé vert nature</t>
  </si>
  <si>
    <t>Jasmin</t>
  </si>
  <si>
    <t>Doux Bancha</t>
  </si>
  <si>
    <t>Doux et végétal</t>
  </si>
  <si>
    <t>Sencha Uchiyama</t>
  </si>
  <si>
    <t>Frais et végétal</t>
  </si>
  <si>
    <t>Thé vert au riz</t>
  </si>
  <si>
    <t>Riz torréfié</t>
  </si>
  <si>
    <t>Rooibos aromatisé</t>
  </si>
  <si>
    <t>Infusion aromatisée</t>
  </si>
  <si>
    <t>Guayusa aromatisée</t>
  </si>
  <si>
    <t>Thé noir aromatisé</t>
  </si>
  <si>
    <t>Tisane aromatisée</t>
  </si>
  <si>
    <t>Prix TTC</t>
  </si>
  <si>
    <t>Ami 1</t>
  </si>
  <si>
    <t>Ami 2</t>
  </si>
  <si>
    <t>Ami 3</t>
  </si>
  <si>
    <t>Ami 4</t>
  </si>
  <si>
    <t>Ami 5</t>
  </si>
  <si>
    <t>Ami 6</t>
  </si>
  <si>
    <t>Ami 7</t>
  </si>
  <si>
    <t>Ami 8</t>
  </si>
  <si>
    <t>Noms :</t>
  </si>
  <si>
    <t>Découverte</t>
  </si>
  <si>
    <t>Detox</t>
  </si>
  <si>
    <t>Détente</t>
  </si>
  <si>
    <t>4 sachets de 6 variétés</t>
  </si>
  <si>
    <t>Bien-être</t>
  </si>
  <si>
    <t>Energie</t>
  </si>
  <si>
    <t>Sport</t>
  </si>
  <si>
    <t>Epices</t>
  </si>
  <si>
    <t>24 infusettes différentes</t>
  </si>
  <si>
    <t>8 sachets x 3 mélanges Detox</t>
  </si>
  <si>
    <t>Qté à commander</t>
  </si>
  <si>
    <t>SACHETS DE THES ET TISANES BIO EN VRAC</t>
  </si>
  <si>
    <t>Pince à sachet en bois</t>
  </si>
  <si>
    <t>Accessoire non soumis à l'offre</t>
  </si>
  <si>
    <t>TOTAL à régler sur le site</t>
  </si>
  <si>
    <t>á</t>
  </si>
  <si>
    <t>TOTAL à régler par chacun</t>
  </si>
  <si>
    <t>TOTAL après la remise de 20 % à régler par chacun</t>
  </si>
  <si>
    <t>TOTAL non remisé</t>
  </si>
  <si>
    <t>Economie réalisées :</t>
  </si>
  <si>
    <t>BON DE COMMANDE</t>
  </si>
  <si>
    <t>Avec le code ENSEMBLE, bénéficiez de 20 % de remise dès 200 € d'achat de thés et tisanes ECLORE.</t>
  </si>
  <si>
    <t>Genmaïcha Kirishima</t>
  </si>
  <si>
    <t>SACHETS DE 40 SACHETS ENVELOPPES COMPOSTABLES</t>
  </si>
  <si>
    <t>SACHETS DE 20 INFUSETTES COMPOSTABLES</t>
  </si>
  <si>
    <t>COFFRETS 24 SACHETS INDIVIDUELS COMPOSTABLES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</si>
</sst>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.0\ &quot;€&quot;;[Red]\-#,##0.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6666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2"/>
      <color rgb="FF006666"/>
      <name val="Calibri"/>
      <family val="2"/>
      <scheme val="minor"/>
    </font>
    <font>
      <b/>
      <sz val="11"/>
      <color theme="1"/>
      <name val="Wingdings"/>
      <charset val="2"/>
    </font>
    <font>
      <b/>
      <sz val="20"/>
      <color rgb="FF00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276225</xdr:rowOff>
    </xdr:from>
    <xdr:to>
      <xdr:col>0</xdr:col>
      <xdr:colOff>1571625</xdr:colOff>
      <xdr:row>0</xdr:row>
      <xdr:rowOff>685800</xdr:rowOff>
    </xdr:to>
    <xdr:pic>
      <xdr:nvPicPr>
        <xdr:cNvPr id="2" name="Image 1" descr="ECLORE | Infusions bio &amp; thés bio bien-être">
          <a:extLst>
            <a:ext uri="{FF2B5EF4-FFF2-40B4-BE49-F238E27FC236}">
              <a16:creationId xmlns:a16="http://schemas.microsoft.com/office/drawing/2014/main" id="{A94AE650-9705-4D0D-97B5-E4D8C2BB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76225"/>
          <a:ext cx="14287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BE41-1E37-442C-BFF1-D3BB49AAE959}">
  <dimension ref="A1:M9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baseColWidth="10" defaultRowHeight="15" x14ac:dyDescent="0.25"/>
  <cols>
    <col min="1" max="1" width="23.7109375" customWidth="1"/>
    <col min="2" max="2" width="18.7109375" customWidth="1"/>
    <col min="3" max="3" width="21.5703125" bestFit="1" customWidth="1"/>
    <col min="4" max="4" width="7.85546875" style="2" customWidth="1"/>
    <col min="5" max="12" width="8.7109375" style="2" customWidth="1"/>
    <col min="13" max="13" width="15.5703125" style="8" customWidth="1"/>
  </cols>
  <sheetData>
    <row r="1" spans="1:13" s="9" customFormat="1" ht="84" customHeight="1" x14ac:dyDescent="0.25">
      <c r="B1" s="49" t="s">
        <v>96</v>
      </c>
      <c r="C1" s="50"/>
      <c r="D1" s="46" t="s">
        <v>75</v>
      </c>
      <c r="E1" s="29"/>
      <c r="F1" s="29"/>
      <c r="G1" s="29"/>
      <c r="H1" s="29"/>
      <c r="I1" s="29"/>
      <c r="J1" s="29"/>
      <c r="K1" s="29"/>
      <c r="L1" s="29"/>
      <c r="M1" s="30"/>
    </row>
    <row r="2" spans="1:13" s="7" customFormat="1" ht="30" x14ac:dyDescent="0.25">
      <c r="A2" s="13" t="s">
        <v>1</v>
      </c>
      <c r="B2" s="13" t="s">
        <v>0</v>
      </c>
      <c r="C2" s="13" t="s">
        <v>2</v>
      </c>
      <c r="D2" s="14" t="s">
        <v>66</v>
      </c>
      <c r="E2" s="14" t="s">
        <v>67</v>
      </c>
      <c r="F2" s="14" t="s">
        <v>68</v>
      </c>
      <c r="G2" s="14" t="s">
        <v>69</v>
      </c>
      <c r="H2" s="14" t="s">
        <v>70</v>
      </c>
      <c r="I2" s="14" t="s">
        <v>71</v>
      </c>
      <c r="J2" s="14" t="s">
        <v>72</v>
      </c>
      <c r="K2" s="14" t="s">
        <v>73</v>
      </c>
      <c r="L2" s="14" t="s">
        <v>74</v>
      </c>
      <c r="M2" s="14" t="s">
        <v>86</v>
      </c>
    </row>
    <row r="3" spans="1:13" s="6" customFormat="1" ht="26.25" x14ac:dyDescent="0.4">
      <c r="A3" s="23" t="s">
        <v>94</v>
      </c>
      <c r="B3" s="24"/>
      <c r="C3" s="24"/>
      <c r="D3" s="25"/>
      <c r="E3" s="25">
        <f>SUMPRODUCT(E5:E86,$D$5:$D$86)</f>
        <v>0</v>
      </c>
      <c r="F3" s="25">
        <f t="shared" ref="F3:L3" si="0">SUMPRODUCT(F5:F86,$D$5:$D$86)</f>
        <v>0</v>
      </c>
      <c r="G3" s="25">
        <f t="shared" si="0"/>
        <v>0</v>
      </c>
      <c r="H3" s="25">
        <f t="shared" si="0"/>
        <v>0</v>
      </c>
      <c r="I3" s="25">
        <f t="shared" si="0"/>
        <v>0</v>
      </c>
      <c r="J3" s="25">
        <f t="shared" si="0"/>
        <v>0</v>
      </c>
      <c r="K3" s="25">
        <f t="shared" si="0"/>
        <v>0</v>
      </c>
      <c r="L3" s="25">
        <f t="shared" si="0"/>
        <v>0</v>
      </c>
      <c r="M3" s="26">
        <f>SUM(E3:L3)</f>
        <v>0</v>
      </c>
    </row>
    <row r="4" spans="1:13" s="10" customFormat="1" ht="21" x14ac:dyDescent="0.25">
      <c r="A4" s="15" t="s">
        <v>87</v>
      </c>
      <c r="B4" s="16"/>
      <c r="C4" s="16"/>
      <c r="D4" s="17"/>
      <c r="E4" s="8"/>
      <c r="F4" s="8"/>
      <c r="G4" s="8"/>
      <c r="H4" s="8"/>
      <c r="I4" s="8"/>
      <c r="J4" s="8"/>
      <c r="K4" s="8"/>
      <c r="L4" s="8"/>
      <c r="M4" s="8"/>
    </row>
    <row r="5" spans="1:13" s="9" customFormat="1" ht="16.5" customHeight="1" x14ac:dyDescent="0.25">
      <c r="A5" s="35" t="s">
        <v>21</v>
      </c>
      <c r="B5" s="36" t="s">
        <v>15</v>
      </c>
      <c r="C5" s="36" t="s">
        <v>22</v>
      </c>
      <c r="D5" s="51">
        <v>14.5</v>
      </c>
      <c r="E5" s="38"/>
      <c r="F5" s="38"/>
      <c r="G5" s="38"/>
      <c r="H5" s="38"/>
      <c r="I5" s="38"/>
      <c r="J5" s="38"/>
      <c r="K5" s="38"/>
      <c r="L5" s="38"/>
      <c r="M5" s="39">
        <f t="shared" ref="M5:M28" si="1">SUM(E5:L5)</f>
        <v>0</v>
      </c>
    </row>
    <row r="6" spans="1:13" s="9" customFormat="1" ht="16.5" customHeight="1" x14ac:dyDescent="0.25">
      <c r="A6" s="31" t="s">
        <v>19</v>
      </c>
      <c r="B6" s="32" t="s">
        <v>15</v>
      </c>
      <c r="C6" s="32" t="s">
        <v>20</v>
      </c>
      <c r="D6" s="52">
        <v>14.5</v>
      </c>
      <c r="E6" s="33"/>
      <c r="F6" s="33"/>
      <c r="G6" s="33"/>
      <c r="H6" s="33"/>
      <c r="I6" s="33"/>
      <c r="J6" s="33"/>
      <c r="K6" s="33"/>
      <c r="L6" s="33"/>
      <c r="M6" s="34">
        <f t="shared" si="1"/>
        <v>0</v>
      </c>
    </row>
    <row r="7" spans="1:13" s="9" customFormat="1" ht="16.5" customHeight="1" x14ac:dyDescent="0.25">
      <c r="A7" s="35" t="s">
        <v>10</v>
      </c>
      <c r="B7" s="36" t="s">
        <v>4</v>
      </c>
      <c r="C7" s="36" t="s">
        <v>11</v>
      </c>
      <c r="D7" s="51">
        <v>8.5</v>
      </c>
      <c r="E7" s="38"/>
      <c r="F7" s="38"/>
      <c r="G7" s="38"/>
      <c r="H7" s="38"/>
      <c r="I7" s="38"/>
      <c r="J7" s="38"/>
      <c r="K7" s="38"/>
      <c r="L7" s="38"/>
      <c r="M7" s="39">
        <f t="shared" si="1"/>
        <v>0</v>
      </c>
    </row>
    <row r="8" spans="1:13" s="9" customFormat="1" ht="16.5" customHeight="1" x14ac:dyDescent="0.25">
      <c r="A8" s="35" t="s">
        <v>28</v>
      </c>
      <c r="B8" s="36" t="s">
        <v>62</v>
      </c>
      <c r="C8" s="36" t="s">
        <v>30</v>
      </c>
      <c r="D8" s="51">
        <v>10</v>
      </c>
      <c r="E8" s="38"/>
      <c r="F8" s="38"/>
      <c r="G8" s="38"/>
      <c r="H8" s="38"/>
      <c r="I8" s="38"/>
      <c r="J8" s="38"/>
      <c r="K8" s="38"/>
      <c r="L8" s="38"/>
      <c r="M8" s="39">
        <f t="shared" si="1"/>
        <v>0</v>
      </c>
    </row>
    <row r="9" spans="1:13" s="9" customFormat="1" ht="16.5" customHeight="1" x14ac:dyDescent="0.25">
      <c r="A9" s="35" t="s">
        <v>23</v>
      </c>
      <c r="B9" s="36" t="s">
        <v>15</v>
      </c>
      <c r="C9" s="36" t="s">
        <v>24</v>
      </c>
      <c r="D9" s="51">
        <v>9</v>
      </c>
      <c r="E9" s="38"/>
      <c r="F9" s="38"/>
      <c r="G9" s="38"/>
      <c r="H9" s="38"/>
      <c r="I9" s="38"/>
      <c r="J9" s="38"/>
      <c r="K9" s="38"/>
      <c r="L9" s="38"/>
      <c r="M9" s="39">
        <f t="shared" si="1"/>
        <v>0</v>
      </c>
    </row>
    <row r="10" spans="1:13" s="9" customFormat="1" ht="16.5" customHeight="1" x14ac:dyDescent="0.25">
      <c r="A10" s="35" t="s">
        <v>3</v>
      </c>
      <c r="B10" s="36" t="s">
        <v>4</v>
      </c>
      <c r="C10" s="36" t="s">
        <v>5</v>
      </c>
      <c r="D10" s="51">
        <v>8.5</v>
      </c>
      <c r="E10" s="38"/>
      <c r="F10" s="38"/>
      <c r="G10" s="38"/>
      <c r="H10" s="38"/>
      <c r="I10" s="38"/>
      <c r="J10" s="38"/>
      <c r="K10" s="38"/>
      <c r="L10" s="38"/>
      <c r="M10" s="39">
        <f t="shared" si="1"/>
        <v>0</v>
      </c>
    </row>
    <row r="11" spans="1:13" s="9" customFormat="1" ht="16.5" customHeight="1" x14ac:dyDescent="0.25">
      <c r="A11" s="35" t="s">
        <v>31</v>
      </c>
      <c r="B11" s="36" t="s">
        <v>32</v>
      </c>
      <c r="C11" s="36" t="s">
        <v>33</v>
      </c>
      <c r="D11" s="51">
        <v>8.5</v>
      </c>
      <c r="E11" s="38"/>
      <c r="F11" s="38"/>
      <c r="G11" s="38"/>
      <c r="H11" s="38"/>
      <c r="I11" s="38"/>
      <c r="J11" s="38"/>
      <c r="K11" s="38"/>
      <c r="L11" s="38"/>
      <c r="M11" s="39">
        <f t="shared" si="1"/>
        <v>0</v>
      </c>
    </row>
    <row r="12" spans="1:13" s="9" customFormat="1" ht="16.5" customHeight="1" x14ac:dyDescent="0.25">
      <c r="A12" s="35" t="s">
        <v>6</v>
      </c>
      <c r="B12" s="36" t="s">
        <v>4</v>
      </c>
      <c r="C12" s="36" t="s">
        <v>7</v>
      </c>
      <c r="D12" s="51">
        <v>8.5</v>
      </c>
      <c r="E12" s="38"/>
      <c r="F12" s="38"/>
      <c r="G12" s="38"/>
      <c r="H12" s="38"/>
      <c r="I12" s="38"/>
      <c r="J12" s="38"/>
      <c r="K12" s="38"/>
      <c r="L12" s="38"/>
      <c r="M12" s="39">
        <f t="shared" si="1"/>
        <v>0</v>
      </c>
    </row>
    <row r="13" spans="1:13" s="9" customFormat="1" ht="16.5" customHeight="1" x14ac:dyDescent="0.25">
      <c r="A13" s="35" t="s">
        <v>55</v>
      </c>
      <c r="B13" s="36" t="s">
        <v>53</v>
      </c>
      <c r="C13" s="36" t="s">
        <v>56</v>
      </c>
      <c r="D13" s="51">
        <v>13</v>
      </c>
      <c r="E13" s="38"/>
      <c r="F13" s="38"/>
      <c r="G13" s="38"/>
      <c r="H13" s="38"/>
      <c r="I13" s="38"/>
      <c r="J13" s="38"/>
      <c r="K13" s="38"/>
      <c r="L13" s="38"/>
      <c r="M13" s="39">
        <f t="shared" si="1"/>
        <v>0</v>
      </c>
    </row>
    <row r="14" spans="1:13" s="9" customFormat="1" ht="16.5" customHeight="1" x14ac:dyDescent="0.25">
      <c r="A14" s="35" t="s">
        <v>52</v>
      </c>
      <c r="B14" s="36" t="s">
        <v>53</v>
      </c>
      <c r="C14" s="36" t="s">
        <v>54</v>
      </c>
      <c r="D14" s="51">
        <v>11.5</v>
      </c>
      <c r="E14" s="38"/>
      <c r="F14" s="38"/>
      <c r="G14" s="38"/>
      <c r="H14" s="38"/>
      <c r="I14" s="38"/>
      <c r="J14" s="38"/>
      <c r="K14" s="38"/>
      <c r="L14" s="38"/>
      <c r="M14" s="39">
        <f t="shared" si="1"/>
        <v>0</v>
      </c>
    </row>
    <row r="15" spans="1:13" s="9" customFormat="1" ht="16.5" customHeight="1" x14ac:dyDescent="0.25">
      <c r="A15" s="35" t="s">
        <v>36</v>
      </c>
      <c r="B15" s="36" t="s">
        <v>63</v>
      </c>
      <c r="C15" s="36" t="s">
        <v>38</v>
      </c>
      <c r="D15" s="51">
        <v>10.5</v>
      </c>
      <c r="E15" s="38"/>
      <c r="F15" s="38"/>
      <c r="G15" s="38"/>
      <c r="H15" s="38"/>
      <c r="I15" s="38"/>
      <c r="J15" s="38"/>
      <c r="K15" s="38"/>
      <c r="L15" s="38"/>
      <c r="M15" s="39">
        <f t="shared" si="1"/>
        <v>0</v>
      </c>
    </row>
    <row r="16" spans="1:13" s="9" customFormat="1" ht="16.5" customHeight="1" x14ac:dyDescent="0.25">
      <c r="A16" s="35" t="s">
        <v>44</v>
      </c>
      <c r="B16" s="36" t="s">
        <v>64</v>
      </c>
      <c r="C16" s="36" t="s">
        <v>46</v>
      </c>
      <c r="D16" s="51">
        <v>11</v>
      </c>
      <c r="E16" s="38"/>
      <c r="F16" s="38"/>
      <c r="G16" s="38"/>
      <c r="H16" s="38"/>
      <c r="I16" s="38"/>
      <c r="J16" s="38"/>
      <c r="K16" s="38"/>
      <c r="L16" s="38"/>
      <c r="M16" s="39">
        <f t="shared" si="1"/>
        <v>0</v>
      </c>
    </row>
    <row r="17" spans="1:13" s="9" customFormat="1" ht="16.5" customHeight="1" x14ac:dyDescent="0.25">
      <c r="A17" s="35" t="s">
        <v>98</v>
      </c>
      <c r="B17" s="36" t="s">
        <v>59</v>
      </c>
      <c r="C17" s="36" t="s">
        <v>60</v>
      </c>
      <c r="D17" s="51">
        <v>13</v>
      </c>
      <c r="E17" s="38"/>
      <c r="F17" s="38"/>
      <c r="G17" s="38"/>
      <c r="H17" s="38"/>
      <c r="I17" s="38"/>
      <c r="J17" s="38"/>
      <c r="K17" s="38"/>
      <c r="L17" s="38"/>
      <c r="M17" s="39">
        <f t="shared" si="1"/>
        <v>0</v>
      </c>
    </row>
    <row r="18" spans="1:13" s="9" customFormat="1" ht="16.5" customHeight="1" x14ac:dyDescent="0.25">
      <c r="A18" s="35" t="s">
        <v>47</v>
      </c>
      <c r="B18" s="36" t="s">
        <v>48</v>
      </c>
      <c r="C18" s="36" t="s">
        <v>49</v>
      </c>
      <c r="D18" s="51">
        <v>11</v>
      </c>
      <c r="E18" s="38"/>
      <c r="F18" s="38"/>
      <c r="G18" s="38"/>
      <c r="H18" s="38"/>
      <c r="I18" s="38"/>
      <c r="J18" s="38"/>
      <c r="K18" s="38"/>
      <c r="L18" s="38"/>
      <c r="M18" s="39">
        <f t="shared" si="1"/>
        <v>0</v>
      </c>
    </row>
    <row r="19" spans="1:13" s="9" customFormat="1" ht="16.5" customHeight="1" x14ac:dyDescent="0.25">
      <c r="A19" s="35" t="s">
        <v>17</v>
      </c>
      <c r="B19" s="36" t="s">
        <v>15</v>
      </c>
      <c r="C19" s="36" t="s">
        <v>18</v>
      </c>
      <c r="D19" s="51">
        <v>14.5</v>
      </c>
      <c r="E19" s="38"/>
      <c r="F19" s="38"/>
      <c r="G19" s="38"/>
      <c r="H19" s="38"/>
      <c r="I19" s="38"/>
      <c r="J19" s="38"/>
      <c r="K19" s="38"/>
      <c r="L19" s="38"/>
      <c r="M19" s="39">
        <f t="shared" si="1"/>
        <v>0</v>
      </c>
    </row>
    <row r="20" spans="1:13" s="9" customFormat="1" ht="16.5" customHeight="1" x14ac:dyDescent="0.25">
      <c r="A20" s="35" t="s">
        <v>50</v>
      </c>
      <c r="B20" s="36" t="s">
        <v>51</v>
      </c>
      <c r="C20" s="36" t="s">
        <v>51</v>
      </c>
      <c r="D20" s="51">
        <v>12</v>
      </c>
      <c r="E20" s="38"/>
      <c r="F20" s="38"/>
      <c r="G20" s="38"/>
      <c r="H20" s="38"/>
      <c r="I20" s="38"/>
      <c r="J20" s="38"/>
      <c r="K20" s="38"/>
      <c r="L20" s="38"/>
      <c r="M20" s="39">
        <f t="shared" si="1"/>
        <v>0</v>
      </c>
    </row>
    <row r="21" spans="1:13" s="9" customFormat="1" ht="16.5" customHeight="1" x14ac:dyDescent="0.25">
      <c r="A21" s="35" t="s">
        <v>14</v>
      </c>
      <c r="B21" s="36" t="s">
        <v>15</v>
      </c>
      <c r="C21" s="36" t="s">
        <v>16</v>
      </c>
      <c r="D21" s="51">
        <v>12</v>
      </c>
      <c r="E21" s="38"/>
      <c r="F21" s="38"/>
      <c r="G21" s="38"/>
      <c r="H21" s="38"/>
      <c r="I21" s="38"/>
      <c r="J21" s="38"/>
      <c r="K21" s="38"/>
      <c r="L21" s="38"/>
      <c r="M21" s="39">
        <f t="shared" si="1"/>
        <v>0</v>
      </c>
    </row>
    <row r="22" spans="1:13" s="9" customFormat="1" ht="16.5" customHeight="1" x14ac:dyDescent="0.25">
      <c r="A22" s="35" t="s">
        <v>8</v>
      </c>
      <c r="B22" s="36" t="s">
        <v>65</v>
      </c>
      <c r="C22" s="36" t="s">
        <v>9</v>
      </c>
      <c r="D22" s="51">
        <v>8.5</v>
      </c>
      <c r="E22" s="38"/>
      <c r="F22" s="38"/>
      <c r="G22" s="38"/>
      <c r="H22" s="38"/>
      <c r="I22" s="38"/>
      <c r="J22" s="38"/>
      <c r="K22" s="38"/>
      <c r="L22" s="38"/>
      <c r="M22" s="39">
        <f t="shared" si="1"/>
        <v>0</v>
      </c>
    </row>
    <row r="23" spans="1:13" s="9" customFormat="1" ht="16.5" customHeight="1" x14ac:dyDescent="0.25">
      <c r="A23" s="35" t="s">
        <v>25</v>
      </c>
      <c r="B23" s="36" t="s">
        <v>61</v>
      </c>
      <c r="C23" s="36" t="s">
        <v>27</v>
      </c>
      <c r="D23" s="51">
        <v>11.5</v>
      </c>
      <c r="E23" s="38"/>
      <c r="F23" s="38"/>
      <c r="G23" s="38"/>
      <c r="H23" s="38"/>
      <c r="I23" s="38"/>
      <c r="J23" s="38"/>
      <c r="K23" s="38"/>
      <c r="L23" s="38"/>
      <c r="M23" s="39">
        <f t="shared" si="1"/>
        <v>0</v>
      </c>
    </row>
    <row r="24" spans="1:13" s="9" customFormat="1" ht="16.5" customHeight="1" x14ac:dyDescent="0.25">
      <c r="A24" s="35" t="s">
        <v>57</v>
      </c>
      <c r="B24" s="36" t="s">
        <v>53</v>
      </c>
      <c r="C24" s="36" t="s">
        <v>58</v>
      </c>
      <c r="D24" s="51">
        <v>20</v>
      </c>
      <c r="E24" s="38"/>
      <c r="F24" s="38"/>
      <c r="G24" s="38"/>
      <c r="H24" s="38"/>
      <c r="I24" s="38"/>
      <c r="J24" s="38"/>
      <c r="K24" s="38"/>
      <c r="L24" s="38"/>
      <c r="M24" s="39">
        <f t="shared" si="1"/>
        <v>0</v>
      </c>
    </row>
    <row r="25" spans="1:13" s="9" customFormat="1" ht="16.5" customHeight="1" x14ac:dyDescent="0.25">
      <c r="A25" s="35" t="s">
        <v>34</v>
      </c>
      <c r="B25" s="36" t="s">
        <v>35</v>
      </c>
      <c r="C25" s="36" t="s">
        <v>5</v>
      </c>
      <c r="D25" s="51">
        <v>9.5</v>
      </c>
      <c r="E25" s="38"/>
      <c r="F25" s="38"/>
      <c r="G25" s="38"/>
      <c r="H25" s="38"/>
      <c r="I25" s="38"/>
      <c r="J25" s="38"/>
      <c r="K25" s="38"/>
      <c r="L25" s="38"/>
      <c r="M25" s="39">
        <f t="shared" si="1"/>
        <v>0</v>
      </c>
    </row>
    <row r="26" spans="1:13" s="9" customFormat="1" ht="16.5" customHeight="1" x14ac:dyDescent="0.25">
      <c r="A26" s="35" t="s">
        <v>42</v>
      </c>
      <c r="B26" s="36" t="s">
        <v>43</v>
      </c>
      <c r="C26" s="36" t="s">
        <v>41</v>
      </c>
      <c r="D26" s="51">
        <v>11</v>
      </c>
      <c r="E26" s="38"/>
      <c r="F26" s="38"/>
      <c r="G26" s="38"/>
      <c r="H26" s="38"/>
      <c r="I26" s="38"/>
      <c r="J26" s="38"/>
      <c r="K26" s="38"/>
      <c r="L26" s="38"/>
      <c r="M26" s="39">
        <f t="shared" si="1"/>
        <v>0</v>
      </c>
    </row>
    <row r="27" spans="1:13" s="9" customFormat="1" ht="16.5" customHeight="1" x14ac:dyDescent="0.25">
      <c r="A27" s="35" t="s">
        <v>39</v>
      </c>
      <c r="B27" s="36" t="s">
        <v>40</v>
      </c>
      <c r="C27" s="36" t="s">
        <v>41</v>
      </c>
      <c r="D27" s="51">
        <v>11</v>
      </c>
      <c r="E27" s="38"/>
      <c r="F27" s="38"/>
      <c r="G27" s="38"/>
      <c r="H27" s="38"/>
      <c r="I27" s="38"/>
      <c r="J27" s="38"/>
      <c r="K27" s="38"/>
      <c r="L27" s="38"/>
      <c r="M27" s="39">
        <f t="shared" si="1"/>
        <v>0</v>
      </c>
    </row>
    <row r="28" spans="1:13" s="9" customFormat="1" ht="16.5" customHeight="1" x14ac:dyDescent="0.25">
      <c r="A28" s="35" t="s">
        <v>12</v>
      </c>
      <c r="B28" s="36" t="s">
        <v>4</v>
      </c>
      <c r="C28" s="36" t="s">
        <v>13</v>
      </c>
      <c r="D28" s="51">
        <v>7.5</v>
      </c>
      <c r="E28" s="38"/>
      <c r="F28" s="38"/>
      <c r="G28" s="38"/>
      <c r="H28" s="38"/>
      <c r="I28" s="38"/>
      <c r="J28" s="38"/>
      <c r="K28" s="38"/>
      <c r="L28" s="38"/>
      <c r="M28" s="39">
        <f t="shared" si="1"/>
        <v>0</v>
      </c>
    </row>
    <row r="29" spans="1:13" ht="21" x14ac:dyDescent="0.25">
      <c r="A29" s="15" t="s">
        <v>100</v>
      </c>
      <c r="B29" s="11"/>
      <c r="C29" s="11"/>
      <c r="D29" s="18"/>
      <c r="E29" s="12"/>
      <c r="F29" s="19"/>
      <c r="G29" s="19"/>
      <c r="H29" s="19"/>
      <c r="I29" s="19"/>
      <c r="J29" s="19"/>
      <c r="K29" s="19"/>
      <c r="L29" s="19"/>
      <c r="M29" s="20"/>
    </row>
    <row r="30" spans="1:13" s="9" customFormat="1" ht="18" customHeight="1" x14ac:dyDescent="0.25">
      <c r="A30" s="35" t="s">
        <v>21</v>
      </c>
      <c r="B30" s="36" t="s">
        <v>15</v>
      </c>
      <c r="C30" s="36" t="s">
        <v>22</v>
      </c>
      <c r="D30" s="51">
        <v>12.5</v>
      </c>
      <c r="E30" s="38"/>
      <c r="F30" s="38"/>
      <c r="G30" s="38"/>
      <c r="H30" s="38"/>
      <c r="I30" s="38"/>
      <c r="J30" s="38"/>
      <c r="K30" s="38"/>
      <c r="L30" s="38"/>
      <c r="M30" s="39">
        <f t="shared" ref="M30:M53" si="2">SUM(E30:L30)</f>
        <v>0</v>
      </c>
    </row>
    <row r="31" spans="1:13" s="9" customFormat="1" ht="18" customHeight="1" x14ac:dyDescent="0.25">
      <c r="A31" s="35" t="s">
        <v>19</v>
      </c>
      <c r="B31" s="36" t="s">
        <v>15</v>
      </c>
      <c r="C31" s="36" t="s">
        <v>20</v>
      </c>
      <c r="D31" s="51">
        <v>12.5</v>
      </c>
      <c r="E31" s="38"/>
      <c r="F31" s="38"/>
      <c r="G31" s="38"/>
      <c r="H31" s="38"/>
      <c r="I31" s="38"/>
      <c r="J31" s="38"/>
      <c r="K31" s="38"/>
      <c r="L31" s="38"/>
      <c r="M31" s="39">
        <f t="shared" si="2"/>
        <v>0</v>
      </c>
    </row>
    <row r="32" spans="1:13" s="9" customFormat="1" ht="18" customHeight="1" x14ac:dyDescent="0.25">
      <c r="A32" s="35" t="s">
        <v>10</v>
      </c>
      <c r="B32" s="36" t="s">
        <v>4</v>
      </c>
      <c r="C32" s="36" t="s">
        <v>11</v>
      </c>
      <c r="D32" s="51">
        <v>11</v>
      </c>
      <c r="E32" s="38"/>
      <c r="F32" s="38"/>
      <c r="G32" s="38"/>
      <c r="H32" s="38"/>
      <c r="I32" s="38"/>
      <c r="J32" s="38"/>
      <c r="K32" s="38"/>
      <c r="L32" s="38"/>
      <c r="M32" s="39">
        <f t="shared" si="2"/>
        <v>0</v>
      </c>
    </row>
    <row r="33" spans="1:13" s="9" customFormat="1" ht="18" customHeight="1" x14ac:dyDescent="0.25">
      <c r="A33" s="35" t="s">
        <v>28</v>
      </c>
      <c r="B33" s="36" t="s">
        <v>29</v>
      </c>
      <c r="C33" s="36" t="s">
        <v>30</v>
      </c>
      <c r="D33" s="51">
        <v>11</v>
      </c>
      <c r="E33" s="38"/>
      <c r="F33" s="38"/>
      <c r="G33" s="38"/>
      <c r="H33" s="38"/>
      <c r="I33" s="38"/>
      <c r="J33" s="38"/>
      <c r="K33" s="38"/>
      <c r="L33" s="38"/>
      <c r="M33" s="39">
        <f t="shared" si="2"/>
        <v>0</v>
      </c>
    </row>
    <row r="34" spans="1:13" s="9" customFormat="1" ht="18" customHeight="1" x14ac:dyDescent="0.25">
      <c r="A34" s="35" t="s">
        <v>23</v>
      </c>
      <c r="B34" s="36" t="s">
        <v>15</v>
      </c>
      <c r="C34" s="36" t="s">
        <v>24</v>
      </c>
      <c r="D34" s="51">
        <v>11</v>
      </c>
      <c r="E34" s="38"/>
      <c r="F34" s="38"/>
      <c r="G34" s="38"/>
      <c r="H34" s="38"/>
      <c r="I34" s="38"/>
      <c r="J34" s="38"/>
      <c r="K34" s="38"/>
      <c r="L34" s="38"/>
      <c r="M34" s="39">
        <f t="shared" si="2"/>
        <v>0</v>
      </c>
    </row>
    <row r="35" spans="1:13" s="9" customFormat="1" ht="18" customHeight="1" x14ac:dyDescent="0.25">
      <c r="A35" s="35" t="s">
        <v>3</v>
      </c>
      <c r="B35" s="36" t="s">
        <v>4</v>
      </c>
      <c r="C35" s="36" t="s">
        <v>5</v>
      </c>
      <c r="D35" s="51">
        <v>11.5</v>
      </c>
      <c r="E35" s="38"/>
      <c r="F35" s="38"/>
      <c r="G35" s="38"/>
      <c r="H35" s="38"/>
      <c r="I35" s="38"/>
      <c r="J35" s="38"/>
      <c r="K35" s="38"/>
      <c r="L35" s="38"/>
      <c r="M35" s="39">
        <f t="shared" si="2"/>
        <v>0</v>
      </c>
    </row>
    <row r="36" spans="1:13" s="9" customFormat="1" ht="18" customHeight="1" x14ac:dyDescent="0.25">
      <c r="A36" s="35" t="s">
        <v>31</v>
      </c>
      <c r="B36" s="36" t="s">
        <v>32</v>
      </c>
      <c r="C36" s="36" t="s">
        <v>33</v>
      </c>
      <c r="D36" s="51">
        <v>11</v>
      </c>
      <c r="E36" s="38"/>
      <c r="F36" s="38"/>
      <c r="G36" s="38"/>
      <c r="H36" s="38"/>
      <c r="I36" s="38"/>
      <c r="J36" s="38"/>
      <c r="K36" s="38"/>
      <c r="L36" s="38"/>
      <c r="M36" s="39">
        <f t="shared" si="2"/>
        <v>0</v>
      </c>
    </row>
    <row r="37" spans="1:13" s="9" customFormat="1" ht="18" customHeight="1" x14ac:dyDescent="0.25">
      <c r="A37" s="35" t="s">
        <v>6</v>
      </c>
      <c r="B37" s="36" t="s">
        <v>4</v>
      </c>
      <c r="C37" s="36" t="s">
        <v>7</v>
      </c>
      <c r="D37" s="51">
        <v>11</v>
      </c>
      <c r="E37" s="38"/>
      <c r="F37" s="38"/>
      <c r="G37" s="38"/>
      <c r="H37" s="38"/>
      <c r="I37" s="38"/>
      <c r="J37" s="38"/>
      <c r="K37" s="38"/>
      <c r="L37" s="38"/>
      <c r="M37" s="39">
        <f t="shared" si="2"/>
        <v>0</v>
      </c>
    </row>
    <row r="38" spans="1:13" s="9" customFormat="1" ht="18" customHeight="1" x14ac:dyDescent="0.25">
      <c r="A38" s="35" t="s">
        <v>55</v>
      </c>
      <c r="B38" s="36" t="s">
        <v>53</v>
      </c>
      <c r="C38" s="36" t="s">
        <v>56</v>
      </c>
      <c r="D38" s="51">
        <v>12.5</v>
      </c>
      <c r="E38" s="38"/>
      <c r="F38" s="38"/>
      <c r="G38" s="38"/>
      <c r="H38" s="38"/>
      <c r="I38" s="38"/>
      <c r="J38" s="38"/>
      <c r="K38" s="38"/>
      <c r="L38" s="38"/>
      <c r="M38" s="39">
        <f t="shared" si="2"/>
        <v>0</v>
      </c>
    </row>
    <row r="39" spans="1:13" s="9" customFormat="1" ht="18" customHeight="1" x14ac:dyDescent="0.25">
      <c r="A39" s="35" t="s">
        <v>52</v>
      </c>
      <c r="B39" s="36" t="s">
        <v>53</v>
      </c>
      <c r="C39" s="36" t="s">
        <v>54</v>
      </c>
      <c r="D39" s="51">
        <v>11.5</v>
      </c>
      <c r="E39" s="38"/>
      <c r="F39" s="38"/>
      <c r="G39" s="38"/>
      <c r="H39" s="38"/>
      <c r="I39" s="38"/>
      <c r="J39" s="38"/>
      <c r="K39" s="38"/>
      <c r="L39" s="38"/>
      <c r="M39" s="39">
        <f t="shared" si="2"/>
        <v>0</v>
      </c>
    </row>
    <row r="40" spans="1:13" s="9" customFormat="1" ht="18" customHeight="1" x14ac:dyDescent="0.25">
      <c r="A40" s="35" t="s">
        <v>36</v>
      </c>
      <c r="B40" s="36" t="s">
        <v>37</v>
      </c>
      <c r="C40" s="36" t="s">
        <v>38</v>
      </c>
      <c r="D40" s="51">
        <v>11.5</v>
      </c>
      <c r="E40" s="38"/>
      <c r="F40" s="38"/>
      <c r="G40" s="38"/>
      <c r="H40" s="38"/>
      <c r="I40" s="38"/>
      <c r="J40" s="38"/>
      <c r="K40" s="38"/>
      <c r="L40" s="38"/>
      <c r="M40" s="39">
        <f t="shared" si="2"/>
        <v>0</v>
      </c>
    </row>
    <row r="41" spans="1:13" s="9" customFormat="1" ht="18" customHeight="1" x14ac:dyDescent="0.25">
      <c r="A41" s="35" t="s">
        <v>44</v>
      </c>
      <c r="B41" s="36" t="s">
        <v>45</v>
      </c>
      <c r="C41" s="36" t="s">
        <v>46</v>
      </c>
      <c r="D41" s="51">
        <v>11.5</v>
      </c>
      <c r="E41" s="38"/>
      <c r="F41" s="38"/>
      <c r="G41" s="38"/>
      <c r="H41" s="38"/>
      <c r="I41" s="38"/>
      <c r="J41" s="38"/>
      <c r="K41" s="38"/>
      <c r="L41" s="38"/>
      <c r="M41" s="39">
        <f t="shared" si="2"/>
        <v>0</v>
      </c>
    </row>
    <row r="42" spans="1:13" s="9" customFormat="1" ht="18" customHeight="1" x14ac:dyDescent="0.25">
      <c r="A42" s="35" t="s">
        <v>98</v>
      </c>
      <c r="B42" s="36" t="s">
        <v>59</v>
      </c>
      <c r="C42" s="36" t="s">
        <v>60</v>
      </c>
      <c r="D42" s="51">
        <v>12.5</v>
      </c>
      <c r="E42" s="38"/>
      <c r="F42" s="38"/>
      <c r="G42" s="38"/>
      <c r="H42" s="38"/>
      <c r="I42" s="38"/>
      <c r="J42" s="38"/>
      <c r="K42" s="38"/>
      <c r="L42" s="38"/>
      <c r="M42" s="39">
        <f t="shared" si="2"/>
        <v>0</v>
      </c>
    </row>
    <row r="43" spans="1:13" s="9" customFormat="1" ht="18" customHeight="1" x14ac:dyDescent="0.25">
      <c r="A43" s="35" t="s">
        <v>47</v>
      </c>
      <c r="B43" s="36" t="s">
        <v>48</v>
      </c>
      <c r="C43" s="36" t="s">
        <v>49</v>
      </c>
      <c r="D43" s="51">
        <v>11.5</v>
      </c>
      <c r="E43" s="38"/>
      <c r="F43" s="38"/>
      <c r="G43" s="38"/>
      <c r="H43" s="38"/>
      <c r="I43" s="38"/>
      <c r="J43" s="38"/>
      <c r="K43" s="38"/>
      <c r="L43" s="38"/>
      <c r="M43" s="39">
        <f t="shared" si="2"/>
        <v>0</v>
      </c>
    </row>
    <row r="44" spans="1:13" s="9" customFormat="1" ht="18" customHeight="1" x14ac:dyDescent="0.25">
      <c r="A44" s="35" t="s">
        <v>17</v>
      </c>
      <c r="B44" s="36" t="s">
        <v>15</v>
      </c>
      <c r="C44" s="36" t="s">
        <v>18</v>
      </c>
      <c r="D44" s="51">
        <v>12</v>
      </c>
      <c r="E44" s="38"/>
      <c r="F44" s="38"/>
      <c r="G44" s="38"/>
      <c r="H44" s="38"/>
      <c r="I44" s="38"/>
      <c r="J44" s="38"/>
      <c r="K44" s="38"/>
      <c r="L44" s="38"/>
      <c r="M44" s="39">
        <f t="shared" si="2"/>
        <v>0</v>
      </c>
    </row>
    <row r="45" spans="1:13" s="9" customFormat="1" ht="18" customHeight="1" x14ac:dyDescent="0.25">
      <c r="A45" s="35" t="s">
        <v>50</v>
      </c>
      <c r="B45" s="36" t="s">
        <v>51</v>
      </c>
      <c r="C45" s="36" t="s">
        <v>51</v>
      </c>
      <c r="D45" s="51">
        <v>12.5</v>
      </c>
      <c r="E45" s="38"/>
      <c r="F45" s="38"/>
      <c r="G45" s="38"/>
      <c r="H45" s="38"/>
      <c r="I45" s="38"/>
      <c r="J45" s="38"/>
      <c r="K45" s="38"/>
      <c r="L45" s="38"/>
      <c r="M45" s="39">
        <f t="shared" si="2"/>
        <v>0</v>
      </c>
    </row>
    <row r="46" spans="1:13" s="9" customFormat="1" ht="18" customHeight="1" x14ac:dyDescent="0.25">
      <c r="A46" s="35" t="s">
        <v>14</v>
      </c>
      <c r="B46" s="36" t="s">
        <v>15</v>
      </c>
      <c r="C46" s="36" t="s">
        <v>16</v>
      </c>
      <c r="D46" s="51">
        <v>11.5</v>
      </c>
      <c r="E46" s="38"/>
      <c r="F46" s="38"/>
      <c r="G46" s="38"/>
      <c r="H46" s="38"/>
      <c r="I46" s="38"/>
      <c r="J46" s="38"/>
      <c r="K46" s="38"/>
      <c r="L46" s="38"/>
      <c r="M46" s="39">
        <f t="shared" si="2"/>
        <v>0</v>
      </c>
    </row>
    <row r="47" spans="1:13" s="9" customFormat="1" ht="18" customHeight="1" x14ac:dyDescent="0.25">
      <c r="A47" s="35" t="s">
        <v>8</v>
      </c>
      <c r="B47" s="36" t="s">
        <v>4</v>
      </c>
      <c r="C47" s="36" t="s">
        <v>9</v>
      </c>
      <c r="D47" s="51">
        <v>11</v>
      </c>
      <c r="E47" s="38"/>
      <c r="F47" s="38"/>
      <c r="G47" s="38"/>
      <c r="H47" s="38"/>
      <c r="I47" s="38"/>
      <c r="J47" s="38"/>
      <c r="K47" s="38"/>
      <c r="L47" s="38"/>
      <c r="M47" s="39">
        <f t="shared" si="2"/>
        <v>0</v>
      </c>
    </row>
    <row r="48" spans="1:13" s="9" customFormat="1" ht="18" customHeight="1" x14ac:dyDescent="0.25">
      <c r="A48" s="35" t="s">
        <v>25</v>
      </c>
      <c r="B48" s="36" t="s">
        <v>26</v>
      </c>
      <c r="C48" s="36" t="s">
        <v>27</v>
      </c>
      <c r="D48" s="51">
        <v>11.5</v>
      </c>
      <c r="E48" s="38"/>
      <c r="F48" s="38"/>
      <c r="G48" s="38"/>
      <c r="H48" s="38"/>
      <c r="I48" s="38"/>
      <c r="J48" s="38"/>
      <c r="K48" s="38"/>
      <c r="L48" s="38"/>
      <c r="M48" s="39">
        <f t="shared" si="2"/>
        <v>0</v>
      </c>
    </row>
    <row r="49" spans="1:13" s="9" customFormat="1" ht="18" customHeight="1" x14ac:dyDescent="0.25">
      <c r="A49" s="35" t="s">
        <v>57</v>
      </c>
      <c r="B49" s="36" t="s">
        <v>53</v>
      </c>
      <c r="C49" s="36" t="s">
        <v>58</v>
      </c>
      <c r="D49" s="51">
        <v>15</v>
      </c>
      <c r="E49" s="38"/>
      <c r="F49" s="38"/>
      <c r="G49" s="38"/>
      <c r="H49" s="38"/>
      <c r="I49" s="38"/>
      <c r="J49" s="38"/>
      <c r="K49" s="38"/>
      <c r="L49" s="38"/>
      <c r="M49" s="39">
        <f t="shared" si="2"/>
        <v>0</v>
      </c>
    </row>
    <row r="50" spans="1:13" s="9" customFormat="1" ht="18" customHeight="1" x14ac:dyDescent="0.25">
      <c r="A50" s="35" t="s">
        <v>34</v>
      </c>
      <c r="B50" s="36" t="s">
        <v>35</v>
      </c>
      <c r="C50" s="36" t="s">
        <v>5</v>
      </c>
      <c r="D50" s="51">
        <v>11.5</v>
      </c>
      <c r="E50" s="38"/>
      <c r="F50" s="38"/>
      <c r="G50" s="38"/>
      <c r="H50" s="38"/>
      <c r="I50" s="38"/>
      <c r="J50" s="38"/>
      <c r="K50" s="38"/>
      <c r="L50" s="38"/>
      <c r="M50" s="39">
        <f t="shared" si="2"/>
        <v>0</v>
      </c>
    </row>
    <row r="51" spans="1:13" s="9" customFormat="1" ht="18" customHeight="1" x14ac:dyDescent="0.25">
      <c r="A51" s="35" t="s">
        <v>42</v>
      </c>
      <c r="B51" s="36" t="s">
        <v>43</v>
      </c>
      <c r="C51" s="36" t="s">
        <v>41</v>
      </c>
      <c r="D51" s="51">
        <v>11</v>
      </c>
      <c r="E51" s="38"/>
      <c r="F51" s="38"/>
      <c r="G51" s="38"/>
      <c r="H51" s="38"/>
      <c r="I51" s="38"/>
      <c r="J51" s="38"/>
      <c r="K51" s="38"/>
      <c r="L51" s="38"/>
      <c r="M51" s="39">
        <f t="shared" si="2"/>
        <v>0</v>
      </c>
    </row>
    <row r="52" spans="1:13" s="9" customFormat="1" ht="18" customHeight="1" x14ac:dyDescent="0.25">
      <c r="A52" s="35" t="s">
        <v>39</v>
      </c>
      <c r="B52" s="36" t="s">
        <v>40</v>
      </c>
      <c r="C52" s="36" t="s">
        <v>41</v>
      </c>
      <c r="D52" s="51">
        <v>11</v>
      </c>
      <c r="E52" s="38"/>
      <c r="F52" s="38"/>
      <c r="G52" s="38"/>
      <c r="H52" s="38"/>
      <c r="I52" s="38"/>
      <c r="J52" s="38"/>
      <c r="K52" s="38"/>
      <c r="L52" s="38"/>
      <c r="M52" s="39">
        <f t="shared" si="2"/>
        <v>0</v>
      </c>
    </row>
    <row r="53" spans="1:13" s="9" customFormat="1" ht="18" customHeight="1" x14ac:dyDescent="0.25">
      <c r="A53" s="35" t="s">
        <v>12</v>
      </c>
      <c r="B53" s="36" t="s">
        <v>4</v>
      </c>
      <c r="C53" s="36" t="s">
        <v>13</v>
      </c>
      <c r="D53" s="51">
        <v>11</v>
      </c>
      <c r="E53" s="38"/>
      <c r="F53" s="38"/>
      <c r="G53" s="38"/>
      <c r="H53" s="38"/>
      <c r="I53" s="38"/>
      <c r="J53" s="38"/>
      <c r="K53" s="38"/>
      <c r="L53" s="38"/>
      <c r="M53" s="39">
        <f t="shared" si="2"/>
        <v>0</v>
      </c>
    </row>
    <row r="54" spans="1:13" ht="21" x14ac:dyDescent="0.25">
      <c r="A54" s="15" t="s">
        <v>99</v>
      </c>
      <c r="B54" s="11"/>
      <c r="C54" s="11"/>
      <c r="D54" s="18"/>
      <c r="E54" s="12"/>
      <c r="F54" s="19"/>
      <c r="G54" s="19"/>
      <c r="H54" s="19"/>
      <c r="I54" s="19"/>
      <c r="J54" s="19"/>
      <c r="K54" s="19"/>
      <c r="L54" s="19"/>
      <c r="M54" s="20"/>
    </row>
    <row r="55" spans="1:13" s="9" customFormat="1" ht="18" customHeight="1" x14ac:dyDescent="0.25">
      <c r="A55" s="35" t="s">
        <v>21</v>
      </c>
      <c r="B55" s="36" t="s">
        <v>15</v>
      </c>
      <c r="C55" s="36" t="s">
        <v>22</v>
      </c>
      <c r="D55" s="51">
        <v>27.5</v>
      </c>
      <c r="E55" s="38"/>
      <c r="F55" s="38"/>
      <c r="G55" s="38"/>
      <c r="H55" s="38"/>
      <c r="I55" s="38"/>
      <c r="J55" s="38"/>
      <c r="K55" s="38"/>
      <c r="L55" s="38"/>
      <c r="M55" s="39">
        <f t="shared" ref="M55:M78" si="3">SUM(E55:L55)</f>
        <v>0</v>
      </c>
    </row>
    <row r="56" spans="1:13" s="9" customFormat="1" ht="18" customHeight="1" x14ac:dyDescent="0.25">
      <c r="A56" s="35" t="s">
        <v>19</v>
      </c>
      <c r="B56" s="36" t="s">
        <v>15</v>
      </c>
      <c r="C56" s="36" t="s">
        <v>20</v>
      </c>
      <c r="D56" s="51">
        <v>27.5</v>
      </c>
      <c r="E56" s="38"/>
      <c r="F56" s="38"/>
      <c r="G56" s="38"/>
      <c r="H56" s="38"/>
      <c r="I56" s="38"/>
      <c r="J56" s="38"/>
      <c r="K56" s="38"/>
      <c r="L56" s="38"/>
      <c r="M56" s="39">
        <f t="shared" si="3"/>
        <v>0</v>
      </c>
    </row>
    <row r="57" spans="1:13" s="9" customFormat="1" ht="18" customHeight="1" x14ac:dyDescent="0.25">
      <c r="A57" s="35" t="s">
        <v>10</v>
      </c>
      <c r="B57" s="36" t="s">
        <v>4</v>
      </c>
      <c r="C57" s="36" t="s">
        <v>11</v>
      </c>
      <c r="D57" s="51">
        <v>25</v>
      </c>
      <c r="E57" s="38"/>
      <c r="F57" s="38"/>
      <c r="G57" s="38"/>
      <c r="H57" s="38"/>
      <c r="I57" s="38"/>
      <c r="J57" s="38"/>
      <c r="K57" s="38"/>
      <c r="L57" s="38"/>
      <c r="M57" s="39">
        <f t="shared" si="3"/>
        <v>0</v>
      </c>
    </row>
    <row r="58" spans="1:13" s="9" customFormat="1" ht="18" customHeight="1" x14ac:dyDescent="0.25">
      <c r="A58" s="35" t="s">
        <v>28</v>
      </c>
      <c r="B58" s="36" t="s">
        <v>29</v>
      </c>
      <c r="C58" s="36" t="s">
        <v>30</v>
      </c>
      <c r="D58" s="51">
        <v>25</v>
      </c>
      <c r="E58" s="38"/>
      <c r="F58" s="38"/>
      <c r="G58" s="38"/>
      <c r="H58" s="38"/>
      <c r="I58" s="38"/>
      <c r="J58" s="38"/>
      <c r="K58" s="38"/>
      <c r="L58" s="38"/>
      <c r="M58" s="39">
        <f t="shared" si="3"/>
        <v>0</v>
      </c>
    </row>
    <row r="59" spans="1:13" s="9" customFormat="1" ht="18" customHeight="1" x14ac:dyDescent="0.25">
      <c r="A59" s="35" t="s">
        <v>23</v>
      </c>
      <c r="B59" s="36" t="s">
        <v>15</v>
      </c>
      <c r="C59" s="36" t="s">
        <v>24</v>
      </c>
      <c r="D59" s="51">
        <v>25</v>
      </c>
      <c r="E59" s="38"/>
      <c r="F59" s="38"/>
      <c r="G59" s="38"/>
      <c r="H59" s="38"/>
      <c r="I59" s="38"/>
      <c r="J59" s="38"/>
      <c r="K59" s="38"/>
      <c r="L59" s="38"/>
      <c r="M59" s="39">
        <f t="shared" si="3"/>
        <v>0</v>
      </c>
    </row>
    <row r="60" spans="1:13" s="9" customFormat="1" ht="18" customHeight="1" x14ac:dyDescent="0.25">
      <c r="A60" s="35" t="s">
        <v>3</v>
      </c>
      <c r="B60" s="36" t="s">
        <v>4</v>
      </c>
      <c r="C60" s="36" t="s">
        <v>5</v>
      </c>
      <c r="D60" s="51">
        <v>25.5</v>
      </c>
      <c r="E60" s="38"/>
      <c r="F60" s="38"/>
      <c r="G60" s="38"/>
      <c r="H60" s="38"/>
      <c r="I60" s="38"/>
      <c r="J60" s="38"/>
      <c r="K60" s="38"/>
      <c r="L60" s="38"/>
      <c r="M60" s="39">
        <f t="shared" si="3"/>
        <v>0</v>
      </c>
    </row>
    <row r="61" spans="1:13" s="9" customFormat="1" ht="18" customHeight="1" x14ac:dyDescent="0.25">
      <c r="A61" s="35" t="s">
        <v>31</v>
      </c>
      <c r="B61" s="36" t="s">
        <v>32</v>
      </c>
      <c r="C61" s="36" t="s">
        <v>33</v>
      </c>
      <c r="D61" s="51">
        <v>25</v>
      </c>
      <c r="E61" s="38"/>
      <c r="F61" s="38"/>
      <c r="G61" s="38"/>
      <c r="H61" s="38"/>
      <c r="I61" s="38"/>
      <c r="J61" s="38"/>
      <c r="K61" s="38"/>
      <c r="L61" s="38"/>
      <c r="M61" s="39">
        <f t="shared" si="3"/>
        <v>0</v>
      </c>
    </row>
    <row r="62" spans="1:13" s="9" customFormat="1" ht="18" customHeight="1" x14ac:dyDescent="0.25">
      <c r="A62" s="35" t="s">
        <v>6</v>
      </c>
      <c r="B62" s="36" t="s">
        <v>4</v>
      </c>
      <c r="C62" s="36" t="s">
        <v>7</v>
      </c>
      <c r="D62" s="51">
        <v>25</v>
      </c>
      <c r="E62" s="38"/>
      <c r="F62" s="38"/>
      <c r="G62" s="38"/>
      <c r="H62" s="38"/>
      <c r="I62" s="38"/>
      <c r="J62" s="38"/>
      <c r="K62" s="38"/>
      <c r="L62" s="38"/>
      <c r="M62" s="39">
        <f t="shared" si="3"/>
        <v>0</v>
      </c>
    </row>
    <row r="63" spans="1:13" s="9" customFormat="1" ht="18" customHeight="1" x14ac:dyDescent="0.25">
      <c r="A63" s="35" t="s">
        <v>55</v>
      </c>
      <c r="B63" s="36" t="s">
        <v>53</v>
      </c>
      <c r="C63" s="36" t="s">
        <v>56</v>
      </c>
      <c r="D63" s="51">
        <v>27.5</v>
      </c>
      <c r="E63" s="38"/>
      <c r="F63" s="38"/>
      <c r="G63" s="38"/>
      <c r="H63" s="38"/>
      <c r="I63" s="38"/>
      <c r="J63" s="38"/>
      <c r="K63" s="38"/>
      <c r="L63" s="38"/>
      <c r="M63" s="39">
        <f t="shared" si="3"/>
        <v>0</v>
      </c>
    </row>
    <row r="64" spans="1:13" s="9" customFormat="1" ht="18" customHeight="1" x14ac:dyDescent="0.25">
      <c r="A64" s="35" t="s">
        <v>52</v>
      </c>
      <c r="B64" s="36" t="s">
        <v>53</v>
      </c>
      <c r="C64" s="36" t="s">
        <v>54</v>
      </c>
      <c r="D64" s="51">
        <v>25.5</v>
      </c>
      <c r="E64" s="38"/>
      <c r="F64" s="38"/>
      <c r="G64" s="38"/>
      <c r="H64" s="38"/>
      <c r="I64" s="38"/>
      <c r="J64" s="38"/>
      <c r="K64" s="38"/>
      <c r="L64" s="38"/>
      <c r="M64" s="39">
        <f t="shared" si="3"/>
        <v>0</v>
      </c>
    </row>
    <row r="65" spans="1:13" s="9" customFormat="1" ht="18" customHeight="1" x14ac:dyDescent="0.25">
      <c r="A65" s="35" t="s">
        <v>36</v>
      </c>
      <c r="B65" s="36" t="s">
        <v>37</v>
      </c>
      <c r="C65" s="36" t="s">
        <v>38</v>
      </c>
      <c r="D65" s="51">
        <v>25.5</v>
      </c>
      <c r="E65" s="38"/>
      <c r="F65" s="38"/>
      <c r="G65" s="38"/>
      <c r="H65" s="38"/>
      <c r="I65" s="38"/>
      <c r="J65" s="38"/>
      <c r="K65" s="38"/>
      <c r="L65" s="38"/>
      <c r="M65" s="39">
        <f t="shared" si="3"/>
        <v>0</v>
      </c>
    </row>
    <row r="66" spans="1:13" s="9" customFormat="1" ht="18" customHeight="1" x14ac:dyDescent="0.25">
      <c r="A66" s="35" t="s">
        <v>44</v>
      </c>
      <c r="B66" s="36" t="s">
        <v>45</v>
      </c>
      <c r="C66" s="36" t="s">
        <v>46</v>
      </c>
      <c r="D66" s="51">
        <v>25.5</v>
      </c>
      <c r="E66" s="38"/>
      <c r="F66" s="38"/>
      <c r="G66" s="38"/>
      <c r="H66" s="38"/>
      <c r="I66" s="38"/>
      <c r="J66" s="38"/>
      <c r="K66" s="38"/>
      <c r="L66" s="38"/>
      <c r="M66" s="39">
        <f t="shared" si="3"/>
        <v>0</v>
      </c>
    </row>
    <row r="67" spans="1:13" s="9" customFormat="1" ht="18" customHeight="1" x14ac:dyDescent="0.25">
      <c r="A67" s="35" t="s">
        <v>98</v>
      </c>
      <c r="B67" s="36" t="s">
        <v>59</v>
      </c>
      <c r="C67" s="36" t="s">
        <v>60</v>
      </c>
      <c r="D67" s="51">
        <v>27.5</v>
      </c>
      <c r="E67" s="38"/>
      <c r="F67" s="38"/>
      <c r="G67" s="38"/>
      <c r="H67" s="38"/>
      <c r="I67" s="38"/>
      <c r="J67" s="38"/>
      <c r="K67" s="38"/>
      <c r="L67" s="38"/>
      <c r="M67" s="39">
        <f t="shared" si="3"/>
        <v>0</v>
      </c>
    </row>
    <row r="68" spans="1:13" s="9" customFormat="1" ht="18" customHeight="1" x14ac:dyDescent="0.25">
      <c r="A68" s="35" t="s">
        <v>47</v>
      </c>
      <c r="B68" s="36" t="s">
        <v>48</v>
      </c>
      <c r="C68" s="36" t="s">
        <v>49</v>
      </c>
      <c r="D68" s="51">
        <v>25.5</v>
      </c>
      <c r="E68" s="38"/>
      <c r="F68" s="38"/>
      <c r="G68" s="38"/>
      <c r="H68" s="38"/>
      <c r="I68" s="38"/>
      <c r="J68" s="38"/>
      <c r="K68" s="38"/>
      <c r="L68" s="38"/>
      <c r="M68" s="39">
        <f t="shared" si="3"/>
        <v>0</v>
      </c>
    </row>
    <row r="69" spans="1:13" s="9" customFormat="1" ht="18" customHeight="1" x14ac:dyDescent="0.25">
      <c r="A69" s="35" t="s">
        <v>17</v>
      </c>
      <c r="B69" s="36" t="s">
        <v>15</v>
      </c>
      <c r="C69" s="36" t="s">
        <v>18</v>
      </c>
      <c r="D69" s="51">
        <v>26.5</v>
      </c>
      <c r="E69" s="38"/>
      <c r="F69" s="38"/>
      <c r="G69" s="38"/>
      <c r="H69" s="38"/>
      <c r="I69" s="38"/>
      <c r="J69" s="38"/>
      <c r="K69" s="38"/>
      <c r="L69" s="38"/>
      <c r="M69" s="39">
        <f t="shared" si="3"/>
        <v>0</v>
      </c>
    </row>
    <row r="70" spans="1:13" s="9" customFormat="1" ht="18" customHeight="1" x14ac:dyDescent="0.25">
      <c r="A70" s="35" t="s">
        <v>50</v>
      </c>
      <c r="B70" s="36" t="s">
        <v>51</v>
      </c>
      <c r="C70" s="36" t="s">
        <v>51</v>
      </c>
      <c r="D70" s="51">
        <v>27.5</v>
      </c>
      <c r="E70" s="38"/>
      <c r="F70" s="38"/>
      <c r="G70" s="38"/>
      <c r="H70" s="38"/>
      <c r="I70" s="38"/>
      <c r="J70" s="38"/>
      <c r="K70" s="38"/>
      <c r="L70" s="38"/>
      <c r="M70" s="39">
        <f t="shared" si="3"/>
        <v>0</v>
      </c>
    </row>
    <row r="71" spans="1:13" s="9" customFormat="1" ht="18" customHeight="1" x14ac:dyDescent="0.25">
      <c r="A71" s="35" t="s">
        <v>14</v>
      </c>
      <c r="B71" s="36" t="s">
        <v>15</v>
      </c>
      <c r="C71" s="36" t="s">
        <v>16</v>
      </c>
      <c r="D71" s="51">
        <v>25.5</v>
      </c>
      <c r="E71" s="38"/>
      <c r="F71" s="38"/>
      <c r="G71" s="38"/>
      <c r="H71" s="38"/>
      <c r="I71" s="38"/>
      <c r="J71" s="38"/>
      <c r="K71" s="38"/>
      <c r="L71" s="38"/>
      <c r="M71" s="39">
        <f t="shared" si="3"/>
        <v>0</v>
      </c>
    </row>
    <row r="72" spans="1:13" s="9" customFormat="1" ht="18" customHeight="1" x14ac:dyDescent="0.25">
      <c r="A72" s="35" t="s">
        <v>8</v>
      </c>
      <c r="B72" s="36" t="s">
        <v>4</v>
      </c>
      <c r="C72" s="36" t="s">
        <v>9</v>
      </c>
      <c r="D72" s="51">
        <v>25</v>
      </c>
      <c r="E72" s="38"/>
      <c r="F72" s="38"/>
      <c r="G72" s="38"/>
      <c r="H72" s="38"/>
      <c r="I72" s="38"/>
      <c r="J72" s="38"/>
      <c r="K72" s="38"/>
      <c r="L72" s="38"/>
      <c r="M72" s="39">
        <f t="shared" si="3"/>
        <v>0</v>
      </c>
    </row>
    <row r="73" spans="1:13" s="9" customFormat="1" ht="18" customHeight="1" x14ac:dyDescent="0.25">
      <c r="A73" s="35" t="s">
        <v>25</v>
      </c>
      <c r="B73" s="36" t="s">
        <v>26</v>
      </c>
      <c r="C73" s="36" t="s">
        <v>27</v>
      </c>
      <c r="D73" s="51">
        <v>25.5</v>
      </c>
      <c r="E73" s="38"/>
      <c r="F73" s="38"/>
      <c r="G73" s="38"/>
      <c r="H73" s="38"/>
      <c r="I73" s="38"/>
      <c r="J73" s="38"/>
      <c r="K73" s="38"/>
      <c r="L73" s="38"/>
      <c r="M73" s="39">
        <f t="shared" si="3"/>
        <v>0</v>
      </c>
    </row>
    <row r="74" spans="1:13" s="9" customFormat="1" ht="18" customHeight="1" x14ac:dyDescent="0.25">
      <c r="A74" s="35" t="s">
        <v>57</v>
      </c>
      <c r="B74" s="36" t="s">
        <v>53</v>
      </c>
      <c r="C74" s="36" t="s">
        <v>58</v>
      </c>
      <c r="D74" s="51">
        <v>32</v>
      </c>
      <c r="E74" s="38"/>
      <c r="F74" s="38"/>
      <c r="G74" s="38"/>
      <c r="H74" s="38"/>
      <c r="I74" s="38"/>
      <c r="J74" s="38"/>
      <c r="K74" s="38"/>
      <c r="L74" s="38"/>
      <c r="M74" s="39">
        <f t="shared" si="3"/>
        <v>0</v>
      </c>
    </row>
    <row r="75" spans="1:13" s="9" customFormat="1" ht="18" customHeight="1" x14ac:dyDescent="0.25">
      <c r="A75" s="35" t="s">
        <v>34</v>
      </c>
      <c r="B75" s="36" t="s">
        <v>35</v>
      </c>
      <c r="C75" s="36" t="s">
        <v>5</v>
      </c>
      <c r="D75" s="51">
        <v>25.5</v>
      </c>
      <c r="E75" s="38"/>
      <c r="F75" s="38"/>
      <c r="G75" s="38"/>
      <c r="H75" s="38"/>
      <c r="I75" s="38"/>
      <c r="J75" s="38"/>
      <c r="K75" s="38"/>
      <c r="L75" s="38"/>
      <c r="M75" s="39">
        <f t="shared" si="3"/>
        <v>0</v>
      </c>
    </row>
    <row r="76" spans="1:13" s="9" customFormat="1" ht="18" customHeight="1" x14ac:dyDescent="0.25">
      <c r="A76" s="35" t="s">
        <v>42</v>
      </c>
      <c r="B76" s="36" t="s">
        <v>43</v>
      </c>
      <c r="C76" s="36" t="s">
        <v>41</v>
      </c>
      <c r="D76" s="51">
        <v>25</v>
      </c>
      <c r="E76" s="38"/>
      <c r="F76" s="38"/>
      <c r="G76" s="38"/>
      <c r="H76" s="38"/>
      <c r="I76" s="38"/>
      <c r="J76" s="38"/>
      <c r="K76" s="38"/>
      <c r="L76" s="38"/>
      <c r="M76" s="39">
        <f t="shared" si="3"/>
        <v>0</v>
      </c>
    </row>
    <row r="77" spans="1:13" s="9" customFormat="1" ht="18" customHeight="1" x14ac:dyDescent="0.25">
      <c r="A77" s="35" t="s">
        <v>39</v>
      </c>
      <c r="B77" s="36" t="s">
        <v>40</v>
      </c>
      <c r="C77" s="36" t="s">
        <v>41</v>
      </c>
      <c r="D77" s="51">
        <v>25</v>
      </c>
      <c r="E77" s="38"/>
      <c r="F77" s="38"/>
      <c r="G77" s="38"/>
      <c r="H77" s="38"/>
      <c r="I77" s="38"/>
      <c r="J77" s="38"/>
      <c r="K77" s="38"/>
      <c r="L77" s="38"/>
      <c r="M77" s="39">
        <f t="shared" si="3"/>
        <v>0</v>
      </c>
    </row>
    <row r="78" spans="1:13" s="9" customFormat="1" ht="18" customHeight="1" x14ac:dyDescent="0.25">
      <c r="A78" s="35" t="s">
        <v>12</v>
      </c>
      <c r="B78" s="36" t="s">
        <v>4</v>
      </c>
      <c r="C78" s="36" t="s">
        <v>13</v>
      </c>
      <c r="D78" s="51">
        <v>25</v>
      </c>
      <c r="E78" s="38"/>
      <c r="F78" s="38"/>
      <c r="G78" s="38"/>
      <c r="H78" s="38"/>
      <c r="I78" s="38"/>
      <c r="J78" s="38"/>
      <c r="K78" s="38"/>
      <c r="L78" s="38"/>
      <c r="M78" s="39">
        <f t="shared" si="3"/>
        <v>0</v>
      </c>
    </row>
    <row r="79" spans="1:13" ht="21" x14ac:dyDescent="0.25">
      <c r="A79" s="15" t="s">
        <v>101</v>
      </c>
      <c r="M79" s="8">
        <f t="shared" ref="M79:M86" si="4">SUM(E79:L79)</f>
        <v>0</v>
      </c>
    </row>
    <row r="80" spans="1:13" s="9" customFormat="1" ht="19.5" customHeight="1" x14ac:dyDescent="0.25">
      <c r="A80" s="35" t="s">
        <v>76</v>
      </c>
      <c r="B80" s="36" t="s">
        <v>84</v>
      </c>
      <c r="C80" s="36"/>
      <c r="D80" s="48">
        <v>17.5</v>
      </c>
      <c r="E80" s="38"/>
      <c r="F80" s="38"/>
      <c r="G80" s="38"/>
      <c r="H80" s="38"/>
      <c r="I80" s="38"/>
      <c r="J80" s="38"/>
      <c r="K80" s="38"/>
      <c r="L80" s="38"/>
      <c r="M80" s="39">
        <f t="shared" si="4"/>
        <v>0</v>
      </c>
    </row>
    <row r="81" spans="1:13" s="9" customFormat="1" ht="19.5" customHeight="1" x14ac:dyDescent="0.25">
      <c r="A81" s="35" t="s">
        <v>77</v>
      </c>
      <c r="B81" s="36" t="s">
        <v>85</v>
      </c>
      <c r="C81" s="36"/>
      <c r="D81" s="48">
        <v>17.5</v>
      </c>
      <c r="E81" s="38"/>
      <c r="F81" s="38"/>
      <c r="G81" s="38"/>
      <c r="H81" s="38"/>
      <c r="I81" s="38"/>
      <c r="J81" s="38"/>
      <c r="K81" s="38"/>
      <c r="L81" s="38"/>
      <c r="M81" s="39">
        <f t="shared" si="4"/>
        <v>0</v>
      </c>
    </row>
    <row r="82" spans="1:13" s="9" customFormat="1" ht="19.5" customHeight="1" x14ac:dyDescent="0.25">
      <c r="A82" s="35" t="s">
        <v>78</v>
      </c>
      <c r="B82" s="36" t="s">
        <v>79</v>
      </c>
      <c r="C82" s="36"/>
      <c r="D82" s="48">
        <v>17.5</v>
      </c>
      <c r="E82" s="38"/>
      <c r="F82" s="38"/>
      <c r="G82" s="38"/>
      <c r="H82" s="38"/>
      <c r="I82" s="38"/>
      <c r="J82" s="38"/>
      <c r="K82" s="38"/>
      <c r="L82" s="38"/>
      <c r="M82" s="39">
        <f t="shared" si="4"/>
        <v>0</v>
      </c>
    </row>
    <row r="83" spans="1:13" s="9" customFormat="1" ht="19.5" customHeight="1" x14ac:dyDescent="0.25">
      <c r="A83" s="35" t="s">
        <v>80</v>
      </c>
      <c r="B83" s="36" t="s">
        <v>79</v>
      </c>
      <c r="C83" s="36"/>
      <c r="D83" s="48">
        <v>17.5</v>
      </c>
      <c r="E83" s="38"/>
      <c r="F83" s="38"/>
      <c r="G83" s="38"/>
      <c r="H83" s="38"/>
      <c r="I83" s="38"/>
      <c r="J83" s="38"/>
      <c r="K83" s="38"/>
      <c r="L83" s="38"/>
      <c r="M83" s="39">
        <f t="shared" si="4"/>
        <v>0</v>
      </c>
    </row>
    <row r="84" spans="1:13" s="9" customFormat="1" ht="19.5" customHeight="1" x14ac:dyDescent="0.25">
      <c r="A84" s="35" t="s">
        <v>81</v>
      </c>
      <c r="B84" s="36" t="s">
        <v>79</v>
      </c>
      <c r="C84" s="36"/>
      <c r="D84" s="48">
        <v>17.5</v>
      </c>
      <c r="E84" s="38"/>
      <c r="F84" s="38"/>
      <c r="G84" s="38"/>
      <c r="H84" s="38"/>
      <c r="I84" s="38"/>
      <c r="J84" s="38"/>
      <c r="K84" s="38"/>
      <c r="L84" s="38"/>
      <c r="M84" s="39">
        <f t="shared" si="4"/>
        <v>0</v>
      </c>
    </row>
    <row r="85" spans="1:13" s="9" customFormat="1" ht="19.5" customHeight="1" x14ac:dyDescent="0.25">
      <c r="A85" s="35" t="s">
        <v>82</v>
      </c>
      <c r="B85" s="36" t="s">
        <v>79</v>
      </c>
      <c r="C85" s="36"/>
      <c r="D85" s="48">
        <v>17.5</v>
      </c>
      <c r="E85" s="38"/>
      <c r="F85" s="38"/>
      <c r="G85" s="38"/>
      <c r="H85" s="38"/>
      <c r="I85" s="38"/>
      <c r="J85" s="38"/>
      <c r="K85" s="38"/>
      <c r="L85" s="38"/>
      <c r="M85" s="39">
        <f t="shared" si="4"/>
        <v>0</v>
      </c>
    </row>
    <row r="86" spans="1:13" s="9" customFormat="1" ht="19.5" customHeight="1" x14ac:dyDescent="0.25">
      <c r="A86" s="35" t="s">
        <v>83</v>
      </c>
      <c r="B86" s="36" t="s">
        <v>79</v>
      </c>
      <c r="C86" s="36"/>
      <c r="D86" s="48">
        <v>17.5</v>
      </c>
      <c r="E86" s="38"/>
      <c r="F86" s="38"/>
      <c r="G86" s="38"/>
      <c r="H86" s="38"/>
      <c r="I86" s="38"/>
      <c r="J86" s="38"/>
      <c r="K86" s="38"/>
      <c r="L86" s="38"/>
      <c r="M86" s="39">
        <f t="shared" si="4"/>
        <v>0</v>
      </c>
    </row>
    <row r="87" spans="1:13" s="9" customFormat="1" ht="19.5" customHeight="1" x14ac:dyDescent="0.25">
      <c r="A87" s="41" t="s">
        <v>93</v>
      </c>
      <c r="B87" s="42"/>
      <c r="C87" s="42"/>
      <c r="D87" s="43"/>
      <c r="E87" s="44">
        <f>E3*0.8</f>
        <v>0</v>
      </c>
      <c r="F87" s="44">
        <f t="shared" ref="F87:M87" si="5">F3*0.8</f>
        <v>0</v>
      </c>
      <c r="G87" s="44">
        <f t="shared" si="5"/>
        <v>0</v>
      </c>
      <c r="H87" s="44">
        <f t="shared" si="5"/>
        <v>0</v>
      </c>
      <c r="I87" s="44">
        <f t="shared" si="5"/>
        <v>0</v>
      </c>
      <c r="J87" s="44">
        <f t="shared" si="5"/>
        <v>0</v>
      </c>
      <c r="K87" s="44">
        <f t="shared" si="5"/>
        <v>0</v>
      </c>
      <c r="L87" s="44">
        <f t="shared" si="5"/>
        <v>0</v>
      </c>
      <c r="M87" s="45">
        <f t="shared" si="5"/>
        <v>0</v>
      </c>
    </row>
    <row r="88" spans="1:13" s="9" customFormat="1" ht="19.5" customHeight="1" x14ac:dyDescent="0.25">
      <c r="A88" s="35" t="s">
        <v>88</v>
      </c>
      <c r="B88" s="36" t="s">
        <v>89</v>
      </c>
      <c r="C88" s="36"/>
      <c r="D88" s="40">
        <v>2</v>
      </c>
      <c r="E88" s="37"/>
      <c r="F88" s="37"/>
      <c r="G88" s="37"/>
      <c r="H88" s="37"/>
      <c r="I88" s="37"/>
      <c r="J88" s="37"/>
      <c r="K88" s="37"/>
      <c r="L88" s="37"/>
      <c r="M88" s="47"/>
    </row>
    <row r="89" spans="1:13" s="6" customFormat="1" ht="26.25" x14ac:dyDescent="0.4">
      <c r="A89" s="3" t="s">
        <v>92</v>
      </c>
      <c r="B89" s="4"/>
      <c r="C89" s="4"/>
      <c r="D89" s="5"/>
      <c r="E89" s="28">
        <f>E88+E87</f>
        <v>0</v>
      </c>
      <c r="F89" s="28">
        <f t="shared" ref="F89:L89" si="6">F88+F87</f>
        <v>0</v>
      </c>
      <c r="G89" s="28">
        <f t="shared" si="6"/>
        <v>0</v>
      </c>
      <c r="H89" s="28">
        <f t="shared" si="6"/>
        <v>0</v>
      </c>
      <c r="I89" s="28">
        <f t="shared" si="6"/>
        <v>0</v>
      </c>
      <c r="J89" s="28">
        <f t="shared" si="6"/>
        <v>0</v>
      </c>
      <c r="K89" s="28">
        <f t="shared" si="6"/>
        <v>0</v>
      </c>
      <c r="L89" s="28">
        <f t="shared" si="6"/>
        <v>0</v>
      </c>
      <c r="M89" s="27">
        <f>SUM(E89:L89)</f>
        <v>0</v>
      </c>
    </row>
    <row r="90" spans="1:13" x14ac:dyDescent="0.25">
      <c r="M90" s="21" t="s">
        <v>91</v>
      </c>
    </row>
    <row r="91" spans="1:13" x14ac:dyDescent="0.25">
      <c r="A91" t="s">
        <v>97</v>
      </c>
      <c r="I91" s="22" t="s">
        <v>95</v>
      </c>
      <c r="J91" s="1">
        <f>M3-M89</f>
        <v>0</v>
      </c>
      <c r="M91" s="22" t="s">
        <v>90</v>
      </c>
    </row>
  </sheetData>
  <sheetProtection selectLockedCells="1"/>
  <protectedRanges>
    <protectedRange sqref="E88:L88" name="Plage4"/>
    <protectedRange sqref="E55:L78 E30:L53" name="Plage2"/>
    <protectedRange sqref="E5:L28" name="Vrac"/>
    <protectedRange sqref="E80:L86" name="Plage3"/>
  </protectedRanges>
  <sortState xmlns:xlrd2="http://schemas.microsoft.com/office/spreadsheetml/2017/richdata2" ref="A55:M78">
    <sortCondition ref="A55:A78"/>
  </sortState>
  <mergeCells count="1">
    <mergeCell ref="B1:C1"/>
  </mergeCells>
  <printOptions horizontalCentered="1" verticalCentered="1"/>
  <pageMargins left="3.937007874015748E-2" right="3.937007874015748E-2" top="0.15748031496062992" bottom="0.74803149606299213" header="0.31496062992125984" footer="0.31496062992125984"/>
  <pageSetup paperSize="9" scale="90" orientation="landscape" horizontalDpi="0" verticalDpi="0" r:id="rId1"/>
  <headerFooter>
    <oddFooter>&amp;C&amp;"-,Gras"&amp;20www.eclore.fr</oddFooter>
  </headerFooter>
  <rowBreaks count="2" manualBreakCount="2">
    <brk id="53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Amélie Té</cp:lastModifiedBy>
  <cp:lastPrinted>2021-09-22T15:30:02Z</cp:lastPrinted>
  <dcterms:created xsi:type="dcterms:W3CDTF">2021-09-22T14:15:24Z</dcterms:created>
  <dcterms:modified xsi:type="dcterms:W3CDTF">2023-11-07T22:01:03Z</dcterms:modified>
</cp:coreProperties>
</file>